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6" yWindow="900" windowWidth="22452" windowHeight="8352"/>
  </bookViews>
  <sheets>
    <sheet name="Rewards Tracking" sheetId="1" r:id="rId1"/>
    <sheet name="Useful Tools Teaser" sheetId="2" r:id="rId2"/>
  </sheets>
  <calcPr calcId="125725"/>
  <extLst>
    <ext uri="GoogleSheetsCustomDataVersion1">
      <go:sheetsCustomData xmlns:go="http://customooxmlschemas.google.com/" r:id="rId6" roundtripDataSignature="AMtx7mjsituDgs3sEKvj1D4HDj5YmnWTsQ=="/>
    </ext>
  </extLst>
</workbook>
</file>

<file path=xl/calcChain.xml><?xml version="1.0" encoding="utf-8"?>
<calcChain xmlns="http://schemas.openxmlformats.org/spreadsheetml/2006/main">
  <c r="K23" i="1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</calcChain>
</file>

<file path=xl/sharedStrings.xml><?xml version="1.0" encoding="utf-8"?>
<sst xmlns="http://schemas.openxmlformats.org/spreadsheetml/2006/main" count="46" uniqueCount="45">
  <si>
    <t>Here are a few useful tools (a lot more to come in updated version)</t>
  </si>
  <si>
    <t>Tool</t>
  </si>
  <si>
    <t>Purpose</t>
  </si>
  <si>
    <r>
      <rPr>
        <sz val="11"/>
        <color rgb="FF000000"/>
        <rFont val="Arial"/>
        <family val="2"/>
      </rPr>
      <t xml:space="preserve">Thank you for applying for your next cards at </t>
    </r>
    <r>
      <rPr>
        <u/>
        <sz val="11"/>
        <color rgb="FF1155CC"/>
        <rFont val="Arial"/>
        <family val="2"/>
      </rPr>
      <t>flytrippers.com/cards</t>
    </r>
  </si>
  <si>
    <t>Flytrippers credit card rankings</t>
  </si>
  <si>
    <t>Card Name</t>
  </si>
  <si>
    <t>Flytrippers point valuations</t>
  </si>
  <si>
    <t>Issuer</t>
  </si>
  <si>
    <t>Card Fee</t>
  </si>
  <si>
    <t>Application Date</t>
  </si>
  <si>
    <t>Welcome Bonus (points)</t>
  </si>
  <si>
    <t>Card Renewal</t>
  </si>
  <si>
    <t>Re-evaluate Card Value</t>
  </si>
  <si>
    <t>LastPass password manager</t>
  </si>
  <si>
    <t>AMEX</t>
  </si>
  <si>
    <t>Plastiq payments</t>
  </si>
  <si>
    <t>Rakuten shopping portal</t>
  </si>
  <si>
    <t>More coming soon</t>
  </si>
  <si>
    <t>…</t>
  </si>
  <si>
    <t>Columns in grey will be filled automatically.</t>
  </si>
  <si>
    <t>This is the beta version. Stay subscribed to our travel rewards newsletter to get the updates!</t>
  </si>
  <si>
    <t>Minimum Spend Deadline</t>
  </si>
  <si>
    <t>Minimum Spend Requirement</t>
  </si>
  <si>
    <t>Time (months)</t>
  </si>
  <si>
    <t>Mogo free credit score</t>
  </si>
  <si>
    <t>See the month's best credit card offers.</t>
  </si>
  <si>
    <t>See how much each type of points are worth.</t>
  </si>
  <si>
    <t>Have secure one-click access to your rewards accounts.</t>
  </si>
  <si>
    <t>Aeroplan shopping portal</t>
  </si>
  <si>
    <t>AIR MILES shopping portal</t>
  </si>
  <si>
    <t>Get Aeroplan points in addition to your credit card rewards.</t>
  </si>
  <si>
    <t>Get AIR MILES miles in addition to your credit card rewards.</t>
  </si>
  <si>
    <t>PaySimply payments</t>
  </si>
  <si>
    <t>Pay certain bills with a credit card for a fee to earn rewards or reach minimum spends.</t>
  </si>
  <si>
    <t>Pay almost any bill with a credit card for a fee to earn rewards or reach minimum spends.</t>
  </si>
  <si>
    <t>Get cashback in addition to your credit card rewards (free $5 with our link).</t>
  </si>
  <si>
    <t>See your score (WARNING: ignore their bad recommendations of cards with no welcome bonuses).</t>
  </si>
  <si>
    <t>Amex Gold Card</t>
  </si>
  <si>
    <t>Amex Aeroplan Card</t>
  </si>
  <si>
    <t>Welcome bonus notes</t>
  </si>
  <si>
    <t>4 Plaza Premium lounge passes. $50 NEXUS credit.</t>
  </si>
  <si>
    <t>Fee: $250 minus $100 credit. 10X at grocery stores for 3 months.</t>
  </si>
  <si>
    <t>5X at grocery stores for 3 months. Split the $3k equally $500/mo.</t>
  </si>
  <si>
    <t>Free bag on Air Canada. Uber Pass.</t>
  </si>
  <si>
    <t>Key Benefits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</si>
</sst>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>
    <font>
      <sz val="11"/>
      <color theme="1"/>
      <name val="Arial"/>
    </font>
    <font>
      <sz val="11"/>
      <color theme="1"/>
      <name val="Tahoma"/>
      <family val="2"/>
    </font>
    <font>
      <sz val="11"/>
      <color theme="1"/>
      <name val="Rob"/>
    </font>
    <font>
      <b/>
      <sz val="11"/>
      <color theme="0"/>
      <name val="Rob"/>
    </font>
    <font>
      <u/>
      <sz val="11"/>
      <color theme="1"/>
      <name val="Tahoma"/>
      <family val="2"/>
    </font>
    <font>
      <u/>
      <sz val="11"/>
      <color rgb="FF1155CC"/>
      <name val="Arial"/>
      <family val="2"/>
    </font>
    <font>
      <b/>
      <sz val="11"/>
      <color theme="0"/>
      <name val="Tahoma"/>
      <family val="2"/>
    </font>
    <font>
      <u/>
      <sz val="11"/>
      <color rgb="FF1155CC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99FF"/>
        <bgColor rgb="FF0099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/>
    <xf numFmtId="0" fontId="5" fillId="2" borderId="4" xfId="0" applyFont="1" applyFill="1" applyBorder="1" applyAlignment="1"/>
    <xf numFmtId="0" fontId="2" fillId="2" borderId="5" xfId="0" applyFont="1" applyFill="1" applyBorder="1"/>
    <xf numFmtId="0" fontId="7" fillId="2" borderId="6" xfId="0" applyFont="1" applyFill="1" applyBorder="1" applyAlignment="1"/>
    <xf numFmtId="0" fontId="2" fillId="2" borderId="7" xfId="0" applyFont="1" applyFill="1" applyBorder="1"/>
    <xf numFmtId="0" fontId="1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right"/>
    </xf>
    <xf numFmtId="14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4" fontId="1" fillId="4" borderId="3" xfId="0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165" fontId="1" fillId="2" borderId="3" xfId="2" applyNumberFormat="1" applyFont="1" applyFill="1" applyBorder="1" applyAlignment="1">
      <alignment horizontal="right"/>
    </xf>
    <xf numFmtId="0" fontId="11" fillId="2" borderId="3" xfId="1" applyFill="1" applyBorder="1" applyAlignment="1" applyProtection="1">
      <alignment horizontal="left"/>
    </xf>
    <xf numFmtId="0" fontId="11" fillId="2" borderId="6" xfId="1" applyFill="1" applyBorder="1" applyAlignment="1" applyProtection="1"/>
    <xf numFmtId="0" fontId="2" fillId="2" borderId="13" xfId="0" applyFont="1" applyFill="1" applyBorder="1"/>
    <xf numFmtId="0" fontId="11" fillId="2" borderId="12" xfId="1" applyFill="1" applyBorder="1" applyAlignment="1" applyProtection="1"/>
    <xf numFmtId="0" fontId="6" fillId="3" borderId="10" xfId="0" applyFont="1" applyFill="1" applyBorder="1" applyAlignment="1">
      <alignment horizontal="left" vertical="top" wrapText="1"/>
    </xf>
    <xf numFmtId="0" fontId="9" fillId="0" borderId="11" xfId="0" applyFont="1" applyBorder="1"/>
    <xf numFmtId="0" fontId="6" fillId="3" borderId="11" xfId="0" applyFont="1" applyFill="1" applyBorder="1" applyAlignment="1">
      <alignment horizontal="left" vertical="top" wrapText="1"/>
    </xf>
    <xf numFmtId="14" fontId="1" fillId="5" borderId="3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57150</xdr:rowOff>
    </xdr:from>
    <xdr:ext cx="3495675" cy="581025"/>
    <xdr:pic>
      <xdr:nvPicPr>
        <xdr:cNvPr id="2" name="image1.png" descr="Flytrippers-Wordmark-Black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57150</xdr:rowOff>
    </xdr:from>
    <xdr:ext cx="3495675" cy="581025"/>
    <xdr:pic>
      <xdr:nvPicPr>
        <xdr:cNvPr id="2" name="image1.png" descr="Flytrippers-Wordmark-Black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lytrippers.com/best-credit-cards-canada/american-express-aeroplan-card/" TargetMode="External"/><Relationship Id="rId2" Type="http://schemas.openxmlformats.org/officeDocument/2006/relationships/hyperlink" Target="https://flytrippers.com/best-credit-cards-canada/american-express-gold-rewards-card/" TargetMode="External"/><Relationship Id="rId1" Type="http://schemas.openxmlformats.org/officeDocument/2006/relationships/hyperlink" Target="http://flytrippers.com/card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lytrippers.com/go/airmilesshops.php" TargetMode="External"/><Relationship Id="rId3" Type="http://schemas.openxmlformats.org/officeDocument/2006/relationships/hyperlink" Target="https://flytrippers.com/go/mogo-score.php" TargetMode="External"/><Relationship Id="rId7" Type="http://schemas.openxmlformats.org/officeDocument/2006/relationships/hyperlink" Target="https://flytrippers.com/go/rakuten.php" TargetMode="External"/><Relationship Id="rId2" Type="http://schemas.openxmlformats.org/officeDocument/2006/relationships/hyperlink" Target="https://flytrippers.com/how-much-are-points-worth-points-valuations-in-canada/" TargetMode="External"/><Relationship Id="rId1" Type="http://schemas.openxmlformats.org/officeDocument/2006/relationships/hyperlink" Target="https://flytrippers.com/best-credit-cards-canada/" TargetMode="External"/><Relationship Id="rId6" Type="http://schemas.openxmlformats.org/officeDocument/2006/relationships/hyperlink" Target="https://flytrippers.com/go/plastiq.php" TargetMode="External"/><Relationship Id="rId5" Type="http://schemas.openxmlformats.org/officeDocument/2006/relationships/hyperlink" Target="https://flytrippers.com/go/paysimply.php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flytrippers.com/go/lastpass.php" TargetMode="External"/><Relationship Id="rId9" Type="http://schemas.openxmlformats.org/officeDocument/2006/relationships/hyperlink" Target="https://flytrippers.com/go/aeroplan-estor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>
      <selection activeCell="G17" sqref="G17"/>
    </sheetView>
  </sheetViews>
  <sheetFormatPr defaultColWidth="12.59765625" defaultRowHeight="15" customHeight="1"/>
  <cols>
    <col min="1" max="1" width="0.8984375" customWidth="1"/>
    <col min="2" max="2" width="27" customWidth="1"/>
    <col min="3" max="3" width="13.5" customWidth="1"/>
    <col min="4" max="4" width="11.69921875" customWidth="1"/>
    <col min="5" max="5" width="7.19921875" customWidth="1"/>
    <col min="6" max="6" width="9.59765625" customWidth="1"/>
    <col min="7" max="7" width="15.59765625" customWidth="1"/>
    <col min="8" max="8" width="9.5" customWidth="1"/>
    <col min="9" max="9" width="16.09765625" customWidth="1"/>
    <col min="10" max="10" width="10.09765625" customWidth="1"/>
    <col min="11" max="11" width="13.3984375" customWidth="1"/>
    <col min="12" max="12" width="42.796875" style="29" customWidth="1"/>
    <col min="13" max="13" width="56.296875" customWidth="1"/>
    <col min="14" max="14" width="8" customWidth="1"/>
    <col min="15" max="27" width="7.59765625" customWidth="1"/>
  </cols>
  <sheetData>
    <row r="1" spans="1:2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>
      <c r="A6" s="1"/>
      <c r="B6" s="5" t="s">
        <v>3</v>
      </c>
      <c r="C6" s="1"/>
      <c r="D6" s="1"/>
      <c r="E6" s="1"/>
      <c r="F6" s="1"/>
      <c r="G6" s="1"/>
      <c r="H6" s="1"/>
      <c r="I6" s="1"/>
      <c r="J6" s="1"/>
      <c r="K6" s="1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" customHeight="1">
      <c r="A9" s="1"/>
      <c r="B9" s="25" t="s">
        <v>5</v>
      </c>
      <c r="C9" s="25" t="s">
        <v>7</v>
      </c>
      <c r="D9" s="25" t="s">
        <v>9</v>
      </c>
      <c r="E9" s="25" t="s">
        <v>8</v>
      </c>
      <c r="F9" s="25" t="s">
        <v>10</v>
      </c>
      <c r="G9" s="25" t="s">
        <v>22</v>
      </c>
      <c r="H9" s="25" t="s">
        <v>23</v>
      </c>
      <c r="I9" s="25" t="s">
        <v>21</v>
      </c>
      <c r="J9" s="25" t="s">
        <v>11</v>
      </c>
      <c r="K9" s="25" t="s">
        <v>12</v>
      </c>
      <c r="L9" s="25" t="s">
        <v>44</v>
      </c>
      <c r="M9" s="25" t="s">
        <v>39</v>
      </c>
      <c r="N9" s="1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 thickBot="1">
      <c r="A10" s="1"/>
      <c r="B10" s="27"/>
      <c r="C10" s="27"/>
      <c r="D10" s="26"/>
      <c r="E10" s="27"/>
      <c r="F10" s="26"/>
      <c r="G10" s="26"/>
      <c r="H10" s="26"/>
      <c r="I10" s="26"/>
      <c r="J10" s="26"/>
      <c r="K10" s="26"/>
      <c r="L10" s="27"/>
      <c r="M10" s="26"/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thickBot="1">
      <c r="A11" s="1"/>
      <c r="B11" s="21" t="s">
        <v>37</v>
      </c>
      <c r="C11" s="13" t="s">
        <v>14</v>
      </c>
      <c r="D11" s="15">
        <v>44782</v>
      </c>
      <c r="E11" s="14">
        <v>150</v>
      </c>
      <c r="F11" s="20">
        <v>71000</v>
      </c>
      <c r="G11" s="14">
        <v>3000</v>
      </c>
      <c r="H11" s="16">
        <v>6</v>
      </c>
      <c r="I11" s="17">
        <f t="shared" ref="I11:I23" si="0">IF(D11&gt;0,D11+(H11*30),"-")</f>
        <v>44962</v>
      </c>
      <c r="J11" s="17">
        <f t="shared" ref="J11:J23" si="1">IF(D11&gt;0,D11+365,"-")</f>
        <v>45147</v>
      </c>
      <c r="K11" s="17">
        <f t="shared" ref="K11:K23" si="2">IF(D11&gt;0,D11+330,"-")</f>
        <v>45112</v>
      </c>
      <c r="L11" s="28" t="s">
        <v>40</v>
      </c>
      <c r="M11" s="13" t="s">
        <v>41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thickBot="1">
      <c r="A12" s="1"/>
      <c r="B12" s="21" t="s">
        <v>38</v>
      </c>
      <c r="C12" s="13" t="s">
        <v>14</v>
      </c>
      <c r="D12" s="15">
        <v>44782</v>
      </c>
      <c r="E12" s="14">
        <v>120</v>
      </c>
      <c r="F12" s="20">
        <v>71000</v>
      </c>
      <c r="G12" s="14">
        <v>3000</v>
      </c>
      <c r="H12" s="16">
        <v>3</v>
      </c>
      <c r="I12" s="17">
        <f t="shared" si="0"/>
        <v>44872</v>
      </c>
      <c r="J12" s="17">
        <f t="shared" si="1"/>
        <v>45147</v>
      </c>
      <c r="K12" s="17">
        <f t="shared" si="2"/>
        <v>45112</v>
      </c>
      <c r="L12" s="28" t="s">
        <v>43</v>
      </c>
      <c r="M12" s="13" t="s">
        <v>42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thickBot="1">
      <c r="A13" s="1"/>
      <c r="B13" s="13"/>
      <c r="C13" s="13"/>
      <c r="D13" s="16"/>
      <c r="E13" s="14"/>
      <c r="F13" s="20"/>
      <c r="G13" s="14"/>
      <c r="H13" s="16"/>
      <c r="I13" s="17" t="str">
        <f t="shared" si="0"/>
        <v>-</v>
      </c>
      <c r="J13" s="17" t="str">
        <f t="shared" si="1"/>
        <v>-</v>
      </c>
      <c r="K13" s="17" t="str">
        <f t="shared" si="2"/>
        <v>-</v>
      </c>
      <c r="L13" s="28"/>
      <c r="M13" s="1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thickBot="1">
      <c r="A14" s="1"/>
      <c r="B14" s="13"/>
      <c r="C14" s="13"/>
      <c r="D14" s="16"/>
      <c r="E14" s="14"/>
      <c r="F14" s="20"/>
      <c r="G14" s="14"/>
      <c r="H14" s="16"/>
      <c r="I14" s="17" t="str">
        <f t="shared" si="0"/>
        <v>-</v>
      </c>
      <c r="J14" s="17" t="str">
        <f t="shared" si="1"/>
        <v>-</v>
      </c>
      <c r="K14" s="17" t="str">
        <f t="shared" si="2"/>
        <v>-</v>
      </c>
      <c r="L14" s="28"/>
      <c r="M14" s="1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thickBot="1">
      <c r="A15" s="1"/>
      <c r="B15" s="13"/>
      <c r="C15" s="13"/>
      <c r="D15" s="16"/>
      <c r="E15" s="14"/>
      <c r="F15" s="20"/>
      <c r="G15" s="14"/>
      <c r="H15" s="16"/>
      <c r="I15" s="17" t="str">
        <f t="shared" si="0"/>
        <v>-</v>
      </c>
      <c r="J15" s="17" t="str">
        <f t="shared" si="1"/>
        <v>-</v>
      </c>
      <c r="K15" s="17" t="str">
        <f t="shared" si="2"/>
        <v>-</v>
      </c>
      <c r="L15" s="28"/>
      <c r="M15" s="1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thickBot="1">
      <c r="A16" s="1"/>
      <c r="B16" s="13"/>
      <c r="C16" s="13"/>
      <c r="D16" s="16"/>
      <c r="E16" s="14"/>
      <c r="F16" s="20"/>
      <c r="G16" s="14"/>
      <c r="H16" s="16"/>
      <c r="I16" s="17" t="str">
        <f t="shared" si="0"/>
        <v>-</v>
      </c>
      <c r="J16" s="17" t="str">
        <f t="shared" si="1"/>
        <v>-</v>
      </c>
      <c r="K16" s="17" t="str">
        <f t="shared" si="2"/>
        <v>-</v>
      </c>
      <c r="L16" s="28"/>
      <c r="M16" s="1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thickBot="1">
      <c r="A17" s="1"/>
      <c r="B17" s="13"/>
      <c r="C17" s="13"/>
      <c r="D17" s="16"/>
      <c r="E17" s="14"/>
      <c r="F17" s="20"/>
      <c r="G17" s="14"/>
      <c r="H17" s="16"/>
      <c r="I17" s="17" t="str">
        <f t="shared" si="0"/>
        <v>-</v>
      </c>
      <c r="J17" s="17" t="str">
        <f t="shared" si="1"/>
        <v>-</v>
      </c>
      <c r="K17" s="17" t="str">
        <f t="shared" si="2"/>
        <v>-</v>
      </c>
      <c r="L17" s="28"/>
      <c r="M17" s="1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thickBot="1">
      <c r="A18" s="1"/>
      <c r="B18" s="13"/>
      <c r="C18" s="13"/>
      <c r="D18" s="16"/>
      <c r="E18" s="14"/>
      <c r="F18" s="20"/>
      <c r="G18" s="14"/>
      <c r="H18" s="16"/>
      <c r="I18" s="17" t="str">
        <f t="shared" si="0"/>
        <v>-</v>
      </c>
      <c r="J18" s="17" t="str">
        <f t="shared" si="1"/>
        <v>-</v>
      </c>
      <c r="K18" s="17" t="str">
        <f t="shared" si="2"/>
        <v>-</v>
      </c>
      <c r="L18" s="28"/>
      <c r="M18" s="1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thickBot="1">
      <c r="A19" s="1"/>
      <c r="B19" s="13"/>
      <c r="C19" s="13"/>
      <c r="D19" s="16"/>
      <c r="E19" s="14"/>
      <c r="F19" s="20"/>
      <c r="G19" s="14"/>
      <c r="H19" s="16"/>
      <c r="I19" s="17" t="str">
        <f t="shared" si="0"/>
        <v>-</v>
      </c>
      <c r="J19" s="17" t="str">
        <f t="shared" si="1"/>
        <v>-</v>
      </c>
      <c r="K19" s="17" t="str">
        <f t="shared" si="2"/>
        <v>-</v>
      </c>
      <c r="L19" s="28"/>
      <c r="M19" s="1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thickBot="1">
      <c r="A20" s="1"/>
      <c r="B20" s="13"/>
      <c r="C20" s="13"/>
      <c r="D20" s="16"/>
      <c r="E20" s="14"/>
      <c r="F20" s="20"/>
      <c r="G20" s="14"/>
      <c r="H20" s="16"/>
      <c r="I20" s="17" t="str">
        <f t="shared" si="0"/>
        <v>-</v>
      </c>
      <c r="J20" s="17" t="str">
        <f t="shared" si="1"/>
        <v>-</v>
      </c>
      <c r="K20" s="17" t="str">
        <f t="shared" si="2"/>
        <v>-</v>
      </c>
      <c r="L20" s="28"/>
      <c r="M20" s="1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thickBot="1">
      <c r="A21" s="1"/>
      <c r="B21" s="13"/>
      <c r="C21" s="13"/>
      <c r="D21" s="16"/>
      <c r="E21" s="14"/>
      <c r="F21" s="20"/>
      <c r="G21" s="14"/>
      <c r="H21" s="16"/>
      <c r="I21" s="17" t="str">
        <f t="shared" si="0"/>
        <v>-</v>
      </c>
      <c r="J21" s="17" t="str">
        <f t="shared" si="1"/>
        <v>-</v>
      </c>
      <c r="K21" s="17" t="str">
        <f t="shared" si="2"/>
        <v>-</v>
      </c>
      <c r="L21" s="28"/>
      <c r="M21" s="1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thickBot="1">
      <c r="A22" s="1"/>
      <c r="B22" s="13"/>
      <c r="C22" s="13"/>
      <c r="D22" s="16"/>
      <c r="E22" s="14"/>
      <c r="F22" s="20"/>
      <c r="G22" s="14"/>
      <c r="H22" s="16"/>
      <c r="I22" s="17" t="str">
        <f t="shared" si="0"/>
        <v>-</v>
      </c>
      <c r="J22" s="17" t="str">
        <f t="shared" si="1"/>
        <v>-</v>
      </c>
      <c r="K22" s="17" t="str">
        <f t="shared" si="2"/>
        <v>-</v>
      </c>
      <c r="L22" s="28"/>
      <c r="M22" s="1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thickBot="1">
      <c r="A23" s="1"/>
      <c r="B23" s="13"/>
      <c r="C23" s="13"/>
      <c r="D23" s="16"/>
      <c r="E23" s="14"/>
      <c r="F23" s="20"/>
      <c r="G23" s="14"/>
      <c r="H23" s="16"/>
      <c r="I23" s="17" t="str">
        <f t="shared" si="0"/>
        <v>-</v>
      </c>
      <c r="J23" s="17" t="str">
        <f t="shared" si="1"/>
        <v>-</v>
      </c>
      <c r="K23" s="17" t="str">
        <f t="shared" si="2"/>
        <v>-</v>
      </c>
      <c r="L23" s="28"/>
      <c r="M23" s="1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1"/>
      <c r="B25" s="1" t="s">
        <v>19</v>
      </c>
      <c r="C25" s="1"/>
      <c r="D25" s="1"/>
      <c r="E25" s="1"/>
      <c r="F25" s="1"/>
      <c r="G25" s="1"/>
      <c r="H25" s="1"/>
      <c r="I25" s="1"/>
      <c r="J25" s="1"/>
      <c r="K25" s="1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1"/>
      <c r="B27" s="1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2">
    <mergeCell ref="J9:J10"/>
    <mergeCell ref="K9:K10"/>
    <mergeCell ref="M9:M10"/>
    <mergeCell ref="B9:B10"/>
    <mergeCell ref="C9:C10"/>
    <mergeCell ref="E9:E10"/>
    <mergeCell ref="D9:D10"/>
    <mergeCell ref="F9:F10"/>
    <mergeCell ref="G9:G10"/>
    <mergeCell ref="H9:H10"/>
    <mergeCell ref="I9:I10"/>
    <mergeCell ref="L9:L10"/>
  </mergeCells>
  <hyperlinks>
    <hyperlink ref="B6" r:id="rId1"/>
    <hyperlink ref="B11" r:id="rId2"/>
    <hyperlink ref="B12" r:id="rId3"/>
  </hyperlinks>
  <pageMargins left="0.7" right="0.7" top="0.75" bottom="0.75" header="0" footer="0"/>
  <pageSetup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2"/>
  <sheetViews>
    <sheetView workbookViewId="0">
      <selection activeCell="C15" sqref="C15"/>
    </sheetView>
  </sheetViews>
  <sheetFormatPr defaultColWidth="12.59765625" defaultRowHeight="15" customHeight="1"/>
  <cols>
    <col min="1" max="1" width="0.8984375" customWidth="1"/>
    <col min="2" max="2" width="27.59765625" customWidth="1"/>
    <col min="3" max="3" width="80.8984375" customWidth="1"/>
    <col min="4" max="6" width="13.5" customWidth="1"/>
    <col min="7" max="26" width="7.5976562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2"/>
      <c r="B6" s="2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3" t="s">
        <v>1</v>
      </c>
      <c r="C8" s="4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"/>
      <c r="B9" s="6" t="s">
        <v>4</v>
      </c>
      <c r="C9" s="7" t="s">
        <v>25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8" t="s">
        <v>6</v>
      </c>
      <c r="C10" s="9" t="s">
        <v>26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22" t="s">
        <v>24</v>
      </c>
      <c r="C11" s="9" t="s">
        <v>36</v>
      </c>
      <c r="D11" s="2"/>
      <c r="E11" s="2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8" t="s">
        <v>13</v>
      </c>
      <c r="C12" s="9" t="s">
        <v>27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22" t="s">
        <v>32</v>
      </c>
      <c r="C13" s="9" t="s">
        <v>33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2" t="s">
        <v>15</v>
      </c>
      <c r="C14" s="9" t="s">
        <v>34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8" t="s">
        <v>16</v>
      </c>
      <c r="C15" s="9" t="s">
        <v>35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4" t="s">
        <v>28</v>
      </c>
      <c r="C16" s="23" t="s">
        <v>30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4" t="s">
        <v>29</v>
      </c>
      <c r="C17" s="23" t="s">
        <v>31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18" t="s">
        <v>17</v>
      </c>
      <c r="C18" s="19" t="s">
        <v>18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hyperlinks>
    <hyperlink ref="B9" r:id="rId1"/>
    <hyperlink ref="B10" r:id="rId2"/>
    <hyperlink ref="B11" r:id="rId3"/>
    <hyperlink ref="B12" r:id="rId4"/>
    <hyperlink ref="B13" r:id="rId5" display="PaySimply bill payments"/>
    <hyperlink ref="B14" r:id="rId6"/>
    <hyperlink ref="B15" r:id="rId7"/>
    <hyperlink ref="B17" r:id="rId8"/>
    <hyperlink ref="B16" r:id="rId9"/>
  </hyperlinks>
  <pageMargins left="0.7" right="0.7" top="0.75" bottom="0.75" header="0" footer="0"/>
  <pageSetup orientation="portrait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Rewards Tracking</vt:lpstr>
      <vt:lpstr>Useful Tools Teaser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D'Amours</dc:creator>
  <cp:lastModifiedBy>Andrew D'Amours</cp:lastModifiedBy>
  <dcterms:created xsi:type="dcterms:W3CDTF">2020-05-24T00:12:05Z</dcterms:created>
  <dcterms:modified xsi:type="dcterms:W3CDTF">2022-08-10T15:45:39Z</dcterms:modified>
</cp:coreProperties>
</file>